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<sst xmlns="http://schemas.openxmlformats.org/spreadsheetml/2006/main" count="207" uniqueCount="105">
  <si>
    <t>工事費内訳書</t>
  </si>
  <si>
    <t>住　　　　所</t>
  </si>
  <si>
    <t>商号又は名称</t>
  </si>
  <si>
    <t>代 表 者 名</t>
  </si>
  <si>
    <t>工 事 名</t>
  </si>
  <si>
    <t>Ｒ４阿土　由岐大西線　阿南・福井　道路改良工事（２）（担い手確保型）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</si>
  <si>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</si>
  <si>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</si>
  <si>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</si>
  <si>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</si>
  <si>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</si>
  <si>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</si>
  <si>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</si>
  <si>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</si>
  <si>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</si>
  <si>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</si>
  <si>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</si>
  <si>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</si>
  <si>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</si>
  <si>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
　流用土</t>
  </si>
  <si>
    <t>路床盛土工</t>
  </si>
  <si>
    <t>路床盛土</t>
  </si>
  <si>
    <t>土材料</t>
  </si>
  <si>
    <t>法面整形工</t>
  </si>
  <si>
    <t>法面整形(盛土部)</t>
  </si>
  <si>
    <t>m2</t>
  </si>
  <si>
    <t>残土処理工</t>
  </si>
  <si>
    <t>土砂等運搬</t>
  </si>
  <si>
    <t>残土等処分</t>
  </si>
  <si>
    <t>法面工</t>
  </si>
  <si>
    <t>植生工</t>
  </si>
  <si>
    <t>植生ｼｰﾄ</t>
  </si>
  <si>
    <t>擁壁工</t>
  </si>
  <si>
    <t>場所打擁壁工(構造物単位)</t>
  </si>
  <si>
    <t>重力式擁壁
　1号擁壁</t>
  </si>
  <si>
    <t>重力式擁壁
　2号擁壁</t>
  </si>
  <si>
    <t>場所打擁壁工
　土留壁</t>
  </si>
  <si>
    <t>基礎材</t>
  </si>
  <si>
    <t>ｺﾝｸﾘｰﾄ</t>
  </si>
  <si>
    <t>型枠</t>
  </si>
  <si>
    <t>目地板</t>
  </si>
  <si>
    <t xml:space="preserve">防護柵工　</t>
  </si>
  <si>
    <t xml:space="preserve">路側防護柵工　</t>
  </si>
  <si>
    <t xml:space="preserve">ガードレール　</t>
  </si>
  <si>
    <t>m</t>
  </si>
  <si>
    <t>排水構造物工</t>
  </si>
  <si>
    <t>作業土工</t>
  </si>
  <si>
    <t>床掘り</t>
  </si>
  <si>
    <t>埋戻し
　締固有</t>
  </si>
  <si>
    <t>埋戻し　
　締固無</t>
  </si>
  <si>
    <t>基面整正</t>
  </si>
  <si>
    <t>側溝工</t>
  </si>
  <si>
    <t>ﾌﾟﾚｷｬｽﾄU型側溝
　1号U型水路</t>
  </si>
  <si>
    <t>ﾌﾟﾚｷｬｽﾄU型側溝
　3号U型水路</t>
  </si>
  <si>
    <t>ﾌﾟﾚｷｬｽﾄU型側溝
　1号U型側溝</t>
  </si>
  <si>
    <t>自由勾配側溝 
　3号U型側溝</t>
  </si>
  <si>
    <t>側溝蓋</t>
  </si>
  <si>
    <t>枚</t>
  </si>
  <si>
    <t>側溝蓋
　材料支給</t>
  </si>
  <si>
    <t>管渠工</t>
  </si>
  <si>
    <t>鉄筋ｺﾝｸﾘｰﾄ台付管
　重圧管φ800</t>
  </si>
  <si>
    <t>鉄筋ｺﾝｸﾘｰﾄ台付管
　重圧管φ600</t>
  </si>
  <si>
    <t xml:space="preserve">均しｺﾝｸﾘｰﾄ　</t>
  </si>
  <si>
    <t>敷モルタル</t>
  </si>
  <si>
    <t>集水桝･ﾏﾝﾎｰﾙ工</t>
  </si>
  <si>
    <t>現場打ち集水桝
　16号,18号集水桝</t>
  </si>
  <si>
    <t>箇所</t>
  </si>
  <si>
    <t>現場打ち集水桝
　17号集水桝</t>
  </si>
  <si>
    <t>蓋</t>
  </si>
  <si>
    <t>場所打水路工</t>
  </si>
  <si>
    <t>現場打水路　
　1号L型水路</t>
  </si>
  <si>
    <t>現場打水路　
　取合水路</t>
  </si>
  <si>
    <t>構造物撤去工</t>
  </si>
  <si>
    <t>構造物取壊し工</t>
  </si>
  <si>
    <t>ｺﾝｸﾘｰﾄ構造物取壊し</t>
  </si>
  <si>
    <t>舗装版切断</t>
  </si>
  <si>
    <t>舗装版破砕</t>
  </si>
  <si>
    <t>排水構造物撤去工</t>
  </si>
  <si>
    <t>蓋版撤去</t>
  </si>
  <si>
    <t>運搬処理工</t>
  </si>
  <si>
    <t>殻運搬</t>
  </si>
  <si>
    <t>殻処分</t>
  </si>
  <si>
    <t>舗装版切断汚泥処理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</si>
  <si>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</si>
  <si>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</si>
  <si>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</si>
  <si>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</si>
  <si>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</si>
  <si>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</si>
  <si>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</si>
  <si>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</si>
  <si>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</si>
  <si>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</si>
  <si>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</si>
  <si>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</si>
  <si>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</si>
  <si>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</si>
  <si>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</si>
  <si>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石･ﾌﾞﾛｯｸ積(張)工</t>
  </si>
  <si>
    <t>石積(張)工</t>
  </si>
  <si>
    <t>石積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</si>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</sst>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G11+G25+G28+G37+G40+G65+G78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500.0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320.0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320.0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25</v>
      </c>
      <c r="F27" s="13" t="n">
        <v>100.0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108.0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25</v>
      </c>
      <c r="F33" s="13" t="n">
        <v>17.0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25</v>
      </c>
      <c r="F35" s="13" t="n">
        <v>44.0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25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G41+G46+G53+G58+G62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17</v>
      </c>
      <c r="F42" s="13" t="n">
        <v>530.0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3" t="n">
        <v>130.0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100.0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25</v>
      </c>
      <c r="F45" s="13" t="n">
        <v>350.0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G47+G48+G49+G50+G51+G52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44</v>
      </c>
      <c r="F47" s="13" t="n">
        <v>41.0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44</v>
      </c>
      <c r="F48" s="13" t="n">
        <v>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44</v>
      </c>
      <c r="F49" s="13" t="n">
        <v>16.0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44</v>
      </c>
      <c r="F50" s="13" t="n">
        <v>52.0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31.0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57</v>
      </c>
      <c r="F52" s="13" t="n">
        <v>104.0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59</v>
      </c>
      <c r="D53" s="11"/>
      <c r="E53" s="12" t="s">
        <v>13</v>
      </c>
      <c r="F53" s="13" t="n">
        <v>1.0</v>
      </c>
      <c r="G53" s="15">
        <f>G54+G55+G56+G57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60</v>
      </c>
      <c r="E54" s="12" t="s">
        <v>44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44</v>
      </c>
      <c r="F55" s="13" t="n">
        <v>27.0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62</v>
      </c>
      <c r="E56" s="12" t="s">
        <v>17</v>
      </c>
      <c r="F56" s="13" t="n">
        <v>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63</v>
      </c>
      <c r="E57" s="12" t="s">
        <v>17</v>
      </c>
      <c r="F57" s="14" t="n">
        <v>0.4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64</v>
      </c>
      <c r="D58" s="11"/>
      <c r="E58" s="12" t="s">
        <v>13</v>
      </c>
      <c r="F58" s="13" t="n">
        <v>1.0</v>
      </c>
      <c r="G58" s="15">
        <f>G59+G60+G61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65</v>
      </c>
      <c r="E59" s="12" t="s">
        <v>66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67</v>
      </c>
      <c r="E60" s="12" t="s">
        <v>66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68</v>
      </c>
      <c r="E61" s="12" t="s">
        <v>57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69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70</v>
      </c>
      <c r="E63" s="12" t="s">
        <v>44</v>
      </c>
      <c r="F63" s="13" t="n">
        <v>88.0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71</v>
      </c>
      <c r="E64" s="12" t="s">
        <v>66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5">
        <f>G66+G70+G72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73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74</v>
      </c>
      <c r="E67" s="12" t="s">
        <v>17</v>
      </c>
      <c r="F67" s="13" t="n">
        <v>61.0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75</v>
      </c>
      <c r="E68" s="12" t="s">
        <v>44</v>
      </c>
      <c r="F68" s="13" t="n">
        <v>86.0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76</v>
      </c>
      <c r="E69" s="12" t="s">
        <v>25</v>
      </c>
      <c r="F69" s="13" t="n">
        <v>50.0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77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78</v>
      </c>
      <c r="E71" s="12" t="s">
        <v>57</v>
      </c>
      <c r="F71" s="13" t="n">
        <v>104.0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79</v>
      </c>
      <c r="D72" s="11"/>
      <c r="E72" s="12" t="s">
        <v>13</v>
      </c>
      <c r="F72" s="13" t="n">
        <v>1.0</v>
      </c>
      <c r="G72" s="15">
        <f>G73+G74+G75+G76+G77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80</v>
      </c>
      <c r="E73" s="12" t="s">
        <v>17</v>
      </c>
      <c r="F73" s="13" t="n">
        <v>61.0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80</v>
      </c>
      <c r="E74" s="12" t="s">
        <v>17</v>
      </c>
      <c r="F74" s="13" t="n">
        <v>3.0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81</v>
      </c>
      <c r="E75" s="12" t="s">
        <v>17</v>
      </c>
      <c r="F75" s="13" t="n">
        <v>61.0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81</v>
      </c>
      <c r="E76" s="12" t="s">
        <v>17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82</v>
      </c>
      <c r="E77" s="12" t="s">
        <v>17</v>
      </c>
      <c r="F77" s="14" t="n">
        <v>0.1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83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84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85</v>
      </c>
      <c r="E80" s="12" t="s">
        <v>86</v>
      </c>
      <c r="F80" s="13" t="n">
        <v>30.0</v>
      </c>
      <c r="G80" s="16"/>
      <c r="I80" s="17" t="n">
        <v>71.0</v>
      </c>
      <c r="J80" s="18" t="n">
        <v>4.0</v>
      </c>
    </row>
    <row r="81" ht="42.0" customHeight="true">
      <c r="A81" s="10" t="s">
        <v>87</v>
      </c>
      <c r="B81" s="11"/>
      <c r="C81" s="11"/>
      <c r="D81" s="11"/>
      <c r="E81" s="12" t="s">
        <v>13</v>
      </c>
      <c r="F81" s="13" t="n">
        <v>1.0</v>
      </c>
      <c r="G81" s="15">
        <f>G11+G25+G28+G37+G40+G65+G78</f>
      </c>
      <c r="I81" s="17" t="n">
        <v>72.0</v>
      </c>
      <c r="J81" s="18"/>
    </row>
    <row r="82" ht="42.0" customHeight="true">
      <c r="A82" s="10" t="s">
        <v>88</v>
      </c>
      <c r="B82" s="11"/>
      <c r="C82" s="11"/>
      <c r="D82" s="11"/>
      <c r="E82" s="12" t="s">
        <v>13</v>
      </c>
      <c r="F82" s="13" t="n">
        <v>1.0</v>
      </c>
      <c r="G82" s="15">
        <f>G83+G86</f>
      </c>
      <c r="I82" s="17" t="n">
        <v>73.0</v>
      </c>
      <c r="J82" s="18" t="n">
        <v>200.0</v>
      </c>
    </row>
    <row r="83" ht="42.0" customHeight="true">
      <c r="A83" s="10"/>
      <c r="B83" s="11" t="s">
        <v>89</v>
      </c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90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91</v>
      </c>
      <c r="E85" s="12" t="s">
        <v>13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92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93</v>
      </c>
      <c r="B87" s="11"/>
      <c r="C87" s="11"/>
      <c r="D87" s="11"/>
      <c r="E87" s="12" t="s">
        <v>13</v>
      </c>
      <c r="F87" s="13" t="n">
        <v>1.0</v>
      </c>
      <c r="G87" s="15">
        <f>G81+G82</f>
      </c>
      <c r="I87" s="17" t="n">
        <v>78.0</v>
      </c>
      <c r="J87" s="18"/>
    </row>
    <row r="88" ht="42.0" customHeight="true">
      <c r="A88" s="10"/>
      <c r="B88" s="11" t="s">
        <v>94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210.0</v>
      </c>
    </row>
    <row r="89" ht="42.0" customHeight="true">
      <c r="A89" s="10" t="s">
        <v>95</v>
      </c>
      <c r="B89" s="11"/>
      <c r="C89" s="11"/>
      <c r="D89" s="11"/>
      <c r="E89" s="12" t="s">
        <v>13</v>
      </c>
      <c r="F89" s="13" t="n">
        <v>1.0</v>
      </c>
      <c r="G89" s="15">
        <f>G81+G82+G88</f>
      </c>
      <c r="I89" s="17" t="n">
        <v>80.0</v>
      </c>
      <c r="J89" s="18"/>
    </row>
    <row r="90" ht="42.0" customHeight="true">
      <c r="A90" s="10"/>
      <c r="B90" s="11" t="s">
        <v>96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220.0</v>
      </c>
    </row>
    <row r="91" ht="42.0" customHeight="true">
      <c r="A91" s="10" t="s">
        <v>97</v>
      </c>
      <c r="B91" s="11"/>
      <c r="C91" s="11"/>
      <c r="D91" s="11"/>
      <c r="E91" s="12" t="s">
        <v>13</v>
      </c>
      <c r="F91" s="13" t="n">
        <v>1.0</v>
      </c>
      <c r="G91" s="15">
        <f>G89+G90</f>
      </c>
      <c r="I91" s="17" t="n">
        <v>82.0</v>
      </c>
      <c r="J91" s="18"/>
    </row>
    <row r="92" ht="42.0" customHeight="true">
      <c r="A92" s="10" t="s">
        <v>12</v>
      </c>
      <c r="B92" s="11"/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1.0</v>
      </c>
    </row>
    <row r="93" ht="42.0" customHeight="true">
      <c r="A93" s="10"/>
      <c r="B93" s="11" t="s">
        <v>98</v>
      </c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99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100</v>
      </c>
      <c r="E95" s="12" t="s">
        <v>25</v>
      </c>
      <c r="F95" s="13" t="n">
        <v>16.0</v>
      </c>
      <c r="G95" s="16"/>
      <c r="I95" s="17" t="n">
        <v>86.0</v>
      </c>
      <c r="J95" s="18" t="n">
        <v>4.0</v>
      </c>
    </row>
    <row r="96" ht="42.0" customHeight="true">
      <c r="A96" s="10" t="s">
        <v>87</v>
      </c>
      <c r="B96" s="11"/>
      <c r="C96" s="11"/>
      <c r="D96" s="11"/>
      <c r="E96" s="12" t="s">
        <v>13</v>
      </c>
      <c r="F96" s="13" t="n">
        <v>1.0</v>
      </c>
      <c r="G96" s="15">
        <f>G93</f>
      </c>
      <c r="I96" s="17" t="n">
        <v>87.0</v>
      </c>
      <c r="J96" s="18"/>
    </row>
    <row r="97" ht="42.0" customHeight="true">
      <c r="A97" s="10" t="s">
        <v>88</v>
      </c>
      <c r="B97" s="11"/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200.0</v>
      </c>
    </row>
    <row r="98" ht="42.0" customHeight="true">
      <c r="A98" s="10"/>
      <c r="B98" s="11" t="s">
        <v>92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/>
    </row>
    <row r="99" ht="42.0" customHeight="true">
      <c r="A99" s="10" t="s">
        <v>93</v>
      </c>
      <c r="B99" s="11"/>
      <c r="C99" s="11"/>
      <c r="D99" s="11"/>
      <c r="E99" s="12" t="s">
        <v>13</v>
      </c>
      <c r="F99" s="13" t="n">
        <v>1.0</v>
      </c>
      <c r="G99" s="15">
        <f>G96+G97</f>
      </c>
      <c r="I99" s="17" t="n">
        <v>90.0</v>
      </c>
      <c r="J99" s="18"/>
    </row>
    <row r="100" ht="42.0" customHeight="true">
      <c r="A100" s="10"/>
      <c r="B100" s="11" t="s">
        <v>94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210.0</v>
      </c>
    </row>
    <row r="101" ht="42.0" customHeight="true">
      <c r="A101" s="10" t="s">
        <v>95</v>
      </c>
      <c r="B101" s="11"/>
      <c r="C101" s="11"/>
      <c r="D101" s="11"/>
      <c r="E101" s="12" t="s">
        <v>13</v>
      </c>
      <c r="F101" s="13" t="n">
        <v>1.0</v>
      </c>
      <c r="G101" s="15">
        <f>G96+G97+G100</f>
      </c>
      <c r="I101" s="17" t="n">
        <v>92.0</v>
      </c>
      <c r="J101" s="18"/>
    </row>
    <row r="102" ht="42.0" customHeight="true">
      <c r="A102" s="10"/>
      <c r="B102" s="11" t="s">
        <v>96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220.0</v>
      </c>
    </row>
    <row r="103" ht="42.0" customHeight="true">
      <c r="A103" s="10" t="s">
        <v>97</v>
      </c>
      <c r="B103" s="11"/>
      <c r="C103" s="11"/>
      <c r="D103" s="11"/>
      <c r="E103" s="12" t="s">
        <v>13</v>
      </c>
      <c r="F103" s="13" t="n">
        <v>1.0</v>
      </c>
      <c r="G103" s="15">
        <f>G101+G102</f>
      </c>
      <c r="I103" s="17" t="n">
        <v>94.0</v>
      </c>
      <c r="J103" s="18"/>
    </row>
    <row r="104" ht="42.0" customHeight="true">
      <c r="A104" s="10" t="s">
        <v>101</v>
      </c>
      <c r="B104" s="11"/>
      <c r="C104" s="11"/>
      <c r="D104" s="11"/>
      <c r="E104" s="12" t="s">
        <v>13</v>
      </c>
      <c r="F104" s="13" t="n">
        <v>1.0</v>
      </c>
      <c r="G104" s="15">
        <f>G81+G96</f>
      </c>
      <c r="I104" s="17" t="n">
        <v>95.0</v>
      </c>
      <c r="J104" s="18" t="n">
        <v>20.0</v>
      </c>
    </row>
    <row r="105" ht="42.0" customHeight="true">
      <c r="A105" s="10" t="s">
        <v>102</v>
      </c>
      <c r="B105" s="11"/>
      <c r="C105" s="11"/>
      <c r="D105" s="11"/>
      <c r="E105" s="12" t="s">
        <v>13</v>
      </c>
      <c r="F105" s="13" t="n">
        <v>1.0</v>
      </c>
      <c r="G105" s="15">
        <f>G91+G103</f>
      </c>
      <c r="I105" s="17" t="n">
        <v>96.0</v>
      </c>
      <c r="J105" s="18" t="n">
        <v>30.0</v>
      </c>
    </row>
    <row r="106" ht="42.0" customHeight="true">
      <c r="A106" s="19" t="s">
        <v>103</v>
      </c>
      <c r="B106" s="20"/>
      <c r="C106" s="20"/>
      <c r="D106" s="20"/>
      <c r="E106" s="21" t="s">
        <v>104</v>
      </c>
      <c r="F106" s="22" t="s">
        <v>104</v>
      </c>
      <c r="G106" s="24">
        <f>G105</f>
      </c>
      <c r="I106" s="26" t="n">
        <v>97.0</v>
      </c>
      <c r="J10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C20:D20"/>
    <mergeCell ref="D21"/>
    <mergeCell ref="C22:D22"/>
    <mergeCell ref="D23"/>
    <mergeCell ref="D24"/>
    <mergeCell ref="B25:D25"/>
    <mergeCell ref="C26:D26"/>
    <mergeCell ref="D27"/>
    <mergeCell ref="B28:D28"/>
    <mergeCell ref="C29:D29"/>
    <mergeCell ref="D30"/>
    <mergeCell ref="D31"/>
    <mergeCell ref="C32:D32"/>
    <mergeCell ref="D33"/>
    <mergeCell ref="D34"/>
    <mergeCell ref="D35"/>
    <mergeCell ref="D36"/>
    <mergeCell ref="B37:D37"/>
    <mergeCell ref="C38:D38"/>
    <mergeCell ref="D39"/>
    <mergeCell ref="B40:D40"/>
    <mergeCell ref="C41: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D52"/>
    <mergeCell ref="C53:D53"/>
    <mergeCell ref="D54"/>
    <mergeCell ref="D55"/>
    <mergeCell ref="D56"/>
    <mergeCell ref="D57"/>
    <mergeCell ref="C58:D58"/>
    <mergeCell ref="D59"/>
    <mergeCell ref="D60"/>
    <mergeCell ref="D61"/>
    <mergeCell ref="C62:D62"/>
    <mergeCell ref="D63"/>
    <mergeCell ref="D64"/>
    <mergeCell ref="B65:D65"/>
    <mergeCell ref="C66:D66"/>
    <mergeCell ref="D67"/>
    <mergeCell ref="D68"/>
    <mergeCell ref="D69"/>
    <mergeCell ref="C70:D70"/>
    <mergeCell ref="D71"/>
    <mergeCell ref="C72:D72"/>
    <mergeCell ref="D73"/>
    <mergeCell ref="D74"/>
    <mergeCell ref="D75"/>
    <mergeCell ref="D76"/>
    <mergeCell ref="D77"/>
    <mergeCell ref="B78:D78"/>
    <mergeCell ref="C79:D79"/>
    <mergeCell ref="D80"/>
    <mergeCell ref="A81:D81"/>
    <mergeCell ref="A82:D82"/>
    <mergeCell ref="B83:D83"/>
    <mergeCell ref="C84:D84"/>
    <mergeCell ref="D85"/>
    <mergeCell ref="B86:D86"/>
    <mergeCell ref="A87:D87"/>
    <mergeCell ref="B88:D88"/>
    <mergeCell ref="A89:D89"/>
    <mergeCell ref="B90:D90"/>
    <mergeCell ref="A91:D91"/>
    <mergeCell ref="A92:D92"/>
    <mergeCell ref="B93:D93"/>
    <mergeCell ref="C94:D94"/>
    <mergeCell ref="D95"/>
    <mergeCell ref="A96:D96"/>
    <mergeCell ref="A97:D97"/>
    <mergeCell ref="B98:D98"/>
    <mergeCell ref="A99:D99"/>
    <mergeCell ref="B100:D100"/>
    <mergeCell ref="A101:D101"/>
    <mergeCell ref="B102:D102"/>
    <mergeCell ref="A103:D103"/>
    <mergeCell ref="A104:D104"/>
    <mergeCell ref="A105:D105"/>
    <mergeCell ref="A106:D10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2023-03-07T13:33:56Z</dcterms:created>
  <dc:creator>Apache POI</dc:creator>
</cp:coreProperties>
</file>